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IAM\Documents\2019\DISCIPLINA FINANCIERA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D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H26" i="9"/>
  <c r="H25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H13" i="9"/>
  <c r="F12" i="9"/>
  <c r="C12" i="9"/>
  <c r="H15" i="9" l="1"/>
  <c r="H19" i="9"/>
  <c r="H27" i="9"/>
  <c r="H31" i="9"/>
  <c r="H24" i="9"/>
  <c r="F24" i="9"/>
  <c r="E36" i="9"/>
  <c r="D12" i="9"/>
  <c r="G36" i="9"/>
  <c r="F36" i="9"/>
  <c r="C36" i="9"/>
  <c r="D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<sst xmlns="http://schemas.openxmlformats.org/spreadsheetml/2006/main" count="37" uniqueCount="27">
  <si>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</si>
  <si>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</si>
  <si>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</si>
  <si>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</si>
  <si>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</si>
  <si>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</si>
  <si>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</si>
  <si>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</si>
  <si>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</si>
  <si>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</si>
  <si>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</si>
  <si>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</si>
  <si>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</si>
  <si>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</si>
  <si>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</si>
  <si>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</si>
  <si>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</si>
  <si>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</si>
  <si>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</si>
  <si>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</si>
  <si>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</si>
  <si>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</si>
  <si>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</si>
  <si>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</si>
  <si>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</si>
  <si>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</si>
  <si>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>Del 1 de enero al 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</si>
</sst>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abSelected="1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22"/>
      <c r="C2" s="22"/>
      <c r="D2" s="22"/>
      <c r="E2" s="22"/>
      <c r="F2" s="11"/>
      <c r="G2" s="11"/>
      <c r="H2" s="14"/>
    </row>
    <row r="4" spans="1:9" x14ac:dyDescent="0.25">
      <c r="B4" s="23" t="s">
        <v>25</v>
      </c>
      <c r="C4" s="24"/>
      <c r="D4" s="24"/>
      <c r="E4" s="24"/>
      <c r="F4" s="24"/>
      <c r="G4" s="24"/>
      <c r="H4" s="25"/>
    </row>
    <row r="5" spans="1:9" x14ac:dyDescent="0.25">
      <c r="B5" s="26" t="s">
        <v>2</v>
      </c>
      <c r="C5" s="27"/>
      <c r="D5" s="27"/>
      <c r="E5" s="27"/>
      <c r="F5" s="27"/>
      <c r="G5" s="27"/>
      <c r="H5" s="28"/>
    </row>
    <row r="6" spans="1:9" x14ac:dyDescent="0.25">
      <c r="B6" s="29" t="s">
        <v>11</v>
      </c>
      <c r="C6" s="30"/>
      <c r="D6" s="30"/>
      <c r="E6" s="30"/>
      <c r="F6" s="30"/>
      <c r="G6" s="30"/>
      <c r="H6" s="31"/>
    </row>
    <row r="7" spans="1:9" x14ac:dyDescent="0.25">
      <c r="B7" s="32" t="s">
        <v>26</v>
      </c>
      <c r="C7" s="32"/>
      <c r="D7" s="32"/>
      <c r="E7" s="32"/>
      <c r="F7" s="32"/>
      <c r="G7" s="32"/>
      <c r="H7" s="32"/>
    </row>
    <row r="8" spans="1:9" x14ac:dyDescent="0.25">
      <c r="B8" s="33" t="s">
        <v>0</v>
      </c>
      <c r="C8" s="34"/>
      <c r="D8" s="34"/>
      <c r="E8" s="34"/>
      <c r="F8" s="34"/>
      <c r="G8" s="34"/>
      <c r="H8" s="35"/>
    </row>
    <row r="9" spans="1:9" ht="14.45" customHeight="1" x14ac:dyDescent="0.25">
      <c r="B9" s="20" t="s">
        <v>3</v>
      </c>
      <c r="C9" s="21" t="s">
        <v>4</v>
      </c>
      <c r="D9" s="21"/>
      <c r="E9" s="21"/>
      <c r="F9" s="21"/>
      <c r="G9" s="21"/>
      <c r="H9" s="20" t="s">
        <v>5</v>
      </c>
    </row>
    <row r="10" spans="1:9" ht="30" x14ac:dyDescent="0.25">
      <c r="B10" s="2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20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75942628.409999996</v>
      </c>
      <c r="D12" s="15">
        <f t="shared" ref="D12:G12" si="0">SUM(D13,D14,D15,D18,D19,D22)</f>
        <v>-5052422.25</v>
      </c>
      <c r="E12" s="15">
        <f t="shared" si="0"/>
        <v>70890206.159999996</v>
      </c>
      <c r="F12" s="15">
        <f t="shared" si="0"/>
        <v>62980034.18</v>
      </c>
      <c r="G12" s="15">
        <f t="shared" si="0"/>
        <v>55767217.039999999</v>
      </c>
      <c r="H12" s="15">
        <f>SUM(H13,H14,H15,H18,H19,H22)</f>
        <v>7910171.9799999967</v>
      </c>
    </row>
    <row r="13" spans="1:9" s="1" customFormat="1" x14ac:dyDescent="0.25">
      <c r="B13" s="5" t="s">
        <v>13</v>
      </c>
      <c r="C13" s="16">
        <v>75942628.409999996</v>
      </c>
      <c r="D13" s="16">
        <f>E13-C13</f>
        <v>-5052422.25</v>
      </c>
      <c r="E13" s="16">
        <v>70890206.159999996</v>
      </c>
      <c r="F13" s="16">
        <v>62980034.18</v>
      </c>
      <c r="G13" s="16">
        <v>55767217.039999999</v>
      </c>
      <c r="H13" s="16">
        <f>E13-F13</f>
        <v>7910171.9799999967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75942628.409999996</v>
      </c>
      <c r="D36" s="15">
        <f t="shared" ref="D36:H36" si="9">D24+D12</f>
        <v>-5052422.25</v>
      </c>
      <c r="E36" s="15">
        <f t="shared" si="9"/>
        <v>70890206.159999996</v>
      </c>
      <c r="F36" s="15">
        <f t="shared" si="9"/>
        <v>62980034.18</v>
      </c>
      <c r="G36" s="15">
        <f t="shared" si="9"/>
        <v>55767217.039999999</v>
      </c>
      <c r="H36" s="15">
        <f t="shared" si="9"/>
        <v>7910171.9799999967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MIRIAM</cp:lastModifiedBy>
  <cp:lastPrinted>2019-04-16T14:31:40Z</cp:lastPrinted>
  <dcterms:created xsi:type="dcterms:W3CDTF">2018-07-04T15:46:54Z</dcterms:created>
  <dcterms:modified xsi:type="dcterms:W3CDTF">2019-10-11T21:38:52Z</dcterms:modified>
</cp:coreProperties>
</file>